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5"/>
  </bookViews>
  <sheets>
    <sheet name="地电榆林电网输配电价" sheetId="97" r:id="rId1"/>
  </sheets>
  <calcPr calcId="144525"/>
</workbook>
</file>

<file path=xl/sharedStrings.xml><?xml version="1.0" encoding="utf-8"?>
<sst xmlns="http://schemas.openxmlformats.org/spreadsheetml/2006/main" count="16" uniqueCount="16">
  <si>
    <t>附件1</t>
  </si>
  <si>
    <t>榆林电网输配电价表</t>
  </si>
  <si>
    <r>
      <t>用</t>
    </r>
    <r>
      <rPr>
        <b/>
        <sz val="12"/>
        <rFont val="宋体"/>
        <charset val="134"/>
      </rPr>
      <t xml:space="preserve">  </t>
    </r>
    <r>
      <rPr>
        <b/>
        <sz val="12"/>
        <rFont val="宋体"/>
        <charset val="134"/>
      </rPr>
      <t>电</t>
    </r>
    <r>
      <rPr>
        <b/>
        <sz val="12"/>
        <rFont val="宋体"/>
        <charset val="134"/>
      </rPr>
      <t xml:space="preserve">  </t>
    </r>
    <r>
      <rPr>
        <b/>
        <sz val="12"/>
        <rFont val="宋体"/>
        <charset val="134"/>
      </rPr>
      <t>分</t>
    </r>
    <r>
      <rPr>
        <b/>
        <sz val="12"/>
        <rFont val="宋体"/>
        <charset val="134"/>
      </rPr>
      <t xml:space="preserve">  </t>
    </r>
    <r>
      <rPr>
        <b/>
        <sz val="12"/>
        <rFont val="宋体"/>
        <charset val="134"/>
      </rPr>
      <t>类</t>
    </r>
  </si>
  <si>
    <r>
      <t>电</t>
    </r>
    <r>
      <rPr>
        <b/>
        <sz val="12"/>
        <rFont val="宋体"/>
        <charset val="134"/>
      </rPr>
      <t xml:space="preserve">  </t>
    </r>
    <r>
      <rPr>
        <b/>
        <sz val="12"/>
        <rFont val="宋体"/>
        <charset val="134"/>
      </rPr>
      <t>度</t>
    </r>
    <r>
      <rPr>
        <b/>
        <sz val="12"/>
        <rFont val="宋体"/>
        <charset val="134"/>
      </rPr>
      <t xml:space="preserve">  </t>
    </r>
    <r>
      <rPr>
        <b/>
        <sz val="12"/>
        <rFont val="宋体"/>
        <charset val="134"/>
      </rPr>
      <t>电</t>
    </r>
    <r>
      <rPr>
        <b/>
        <sz val="12"/>
        <rFont val="宋体"/>
        <charset val="134"/>
      </rPr>
      <t xml:space="preserve">  </t>
    </r>
    <r>
      <rPr>
        <b/>
        <sz val="12"/>
        <rFont val="宋体"/>
        <charset val="134"/>
      </rPr>
      <t>价（元/千瓦时）</t>
    </r>
  </si>
  <si>
    <t>容（需）量电价</t>
  </si>
  <si>
    <r>
      <t>不满</t>
    </r>
    <r>
      <rPr>
        <b/>
        <sz val="12"/>
        <rFont val="宋体"/>
        <charset val="134"/>
      </rPr>
      <t>1</t>
    </r>
    <r>
      <rPr>
        <b/>
        <sz val="12"/>
        <rFont val="宋体"/>
        <charset val="134"/>
      </rPr>
      <t>千伏</t>
    </r>
  </si>
  <si>
    <r>
      <t>1—10</t>
    </r>
    <r>
      <rPr>
        <b/>
        <sz val="12"/>
        <rFont val="宋体"/>
        <charset val="134"/>
      </rPr>
      <t>千伏</t>
    </r>
  </si>
  <si>
    <r>
      <t xml:space="preserve">35 </t>
    </r>
    <r>
      <rPr>
        <b/>
        <sz val="12"/>
        <rFont val="宋体"/>
        <charset val="134"/>
      </rPr>
      <t>千伏</t>
    </r>
  </si>
  <si>
    <t>110 千伏及
以上</t>
  </si>
  <si>
    <t>最大需量
（元/千瓦·月）</t>
  </si>
  <si>
    <t>变压器容量
（元/千伏安·月）</t>
  </si>
  <si>
    <t>一、大工业生产用电</t>
  </si>
  <si>
    <t>二、一般工商业及其它用电</t>
  </si>
  <si>
    <t>注：1.表中电价含增值税、线损、交叉补贴及区域电网容量电价,不含政府性基金及附加。</t>
  </si>
  <si>
    <t xml:space="preserve">    2.参与电力用户与发电企业直接交易的输配电价水平执行上表价格，并按现行目录销售电价表中规定标准另行征收政府性基金及附加。其他用户继续执行现有目录销售电价政策。</t>
  </si>
  <si>
    <t xml:space="preserve">    3.国网陕西省电力公司榆林供电区域输配电价按表中所列价格每千瓦时降低1.49分钱执行。</t>
  </si>
</sst>
</file>

<file path=xl/styles.xml><?xml version="1.0" encoding="utf-8"?>
<styleSheet xmlns="http://schemas.openxmlformats.org/spreadsheetml/2006/main">
  <numFmts count="6">
    <numFmt numFmtId="42" formatCode="_ &quot;￥&quot;* #,##0_ ;_ &quot;￥&quot;* \-#,##0_ ;_ &quot;￥&quot;* &quot;-&quot;_ ;_ @_ "/>
    <numFmt numFmtId="176" formatCode="0_ "/>
    <numFmt numFmtId="43" formatCode="_ * #,##0.00_ ;_ * \-#,##0.00_ ;_ * &quot;-&quot;??_ ;_ @_ "/>
    <numFmt numFmtId="44" formatCode="_ &quot;￥&quot;* #,##0.00_ ;_ &quot;￥&quot;* \-#,##0.00_ ;_ &quot;￥&quot;* &quot;-&quot;??_ ;_ @_ "/>
    <numFmt numFmtId="177" formatCode="0.0000_ "/>
    <numFmt numFmtId="41" formatCode="_ * #,##0_ ;_ * \-#,##0_ ;_ * &quot;-&quot;_ ;_ @_ "/>
  </numFmts>
  <fonts count="31">
    <font>
      <sz val="12"/>
      <name val="宋体"/>
      <charset val="134"/>
    </font>
    <font>
      <sz val="12"/>
      <name val="Times New Roman"/>
      <charset val="134"/>
    </font>
    <font>
      <b/>
      <sz val="12"/>
      <name val="宋体"/>
      <charset val="134"/>
    </font>
    <font>
      <sz val="14"/>
      <name val="黑体"/>
      <charset val="134"/>
    </font>
    <font>
      <sz val="20"/>
      <name val="方正小标宋简体"/>
      <charset val="134"/>
    </font>
    <font>
      <sz val="14"/>
      <name val="宋体"/>
      <charset val="134"/>
    </font>
    <font>
      <sz val="12"/>
      <name val="仿宋"/>
      <charset val="134"/>
    </font>
    <font>
      <sz val="14"/>
      <name val="Times New Roman"/>
      <charset val="134"/>
    </font>
    <font>
      <sz val="12"/>
      <color indexed="8"/>
      <name val="仿宋"/>
      <charset val="134"/>
    </font>
    <font>
      <sz val="11"/>
      <color indexed="8"/>
      <name val="等线"/>
      <charset val="134"/>
    </font>
    <font>
      <sz val="11"/>
      <color indexed="9"/>
      <name val="宋体"/>
      <charset val="134"/>
    </font>
    <font>
      <sz val="11"/>
      <color indexed="8"/>
      <name val="宋体"/>
      <charset val="134"/>
    </font>
    <font>
      <b/>
      <sz val="11"/>
      <color indexed="56"/>
      <name val="宋体"/>
      <charset val="134"/>
    </font>
    <font>
      <sz val="11"/>
      <color indexed="62"/>
      <name val="宋体"/>
      <charset val="134"/>
    </font>
    <font>
      <sz val="11"/>
      <color indexed="20"/>
      <name val="宋体"/>
      <charset val="134"/>
    </font>
    <font>
      <u/>
      <sz val="11"/>
      <color indexed="12"/>
      <name val="宋体"/>
      <charset val="134"/>
    </font>
    <font>
      <u/>
      <sz val="11"/>
      <color indexed="20"/>
      <name val="宋体"/>
      <charset val="134"/>
    </font>
    <font>
      <sz val="11"/>
      <color indexed="10"/>
      <name val="宋体"/>
      <charset val="134"/>
    </font>
    <font>
      <b/>
      <sz val="15"/>
      <color indexed="56"/>
      <name val="宋体"/>
      <charset val="134"/>
    </font>
    <font>
      <b/>
      <sz val="18"/>
      <color indexed="56"/>
      <name val="宋体"/>
      <charset val="134"/>
    </font>
    <font>
      <b/>
      <sz val="13"/>
      <color indexed="56"/>
      <name val="宋体"/>
      <charset val="134"/>
    </font>
    <font>
      <i/>
      <sz val="11"/>
      <color indexed="23"/>
      <name val="宋体"/>
      <charset val="134"/>
    </font>
    <font>
      <sz val="11"/>
      <color indexed="17"/>
      <name val="宋体"/>
      <charset val="134"/>
    </font>
    <font>
      <b/>
      <sz val="11"/>
      <color indexed="9"/>
      <name val="宋体"/>
      <charset val="134"/>
    </font>
    <font>
      <b/>
      <sz val="11"/>
      <color indexed="63"/>
      <name val="宋体"/>
      <charset val="134"/>
    </font>
    <font>
      <b/>
      <sz val="11"/>
      <color indexed="52"/>
      <name val="宋体"/>
      <charset val="134"/>
    </font>
    <font>
      <sz val="11"/>
      <color indexed="60"/>
      <name val="宋体"/>
      <charset val="134"/>
    </font>
    <font>
      <sz val="11"/>
      <color indexed="52"/>
      <name val="宋体"/>
      <charset val="134"/>
    </font>
    <font>
      <b/>
      <sz val="11"/>
      <color indexed="8"/>
      <name val="宋体"/>
      <charset val="134"/>
    </font>
    <font>
      <sz val="10"/>
      <name val="Arial"/>
      <charset val="134"/>
    </font>
    <font>
      <sz val="9"/>
      <name val="宋体"/>
      <charset val="134"/>
    </font>
  </fonts>
  <fills count="24">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62"/>
        <bgColor indexed="64"/>
      </patternFill>
    </fill>
    <fill>
      <patternFill patternType="solid">
        <fgColor indexed="57"/>
        <bgColor indexed="64"/>
      </patternFill>
    </fill>
    <fill>
      <patternFill patternType="solid">
        <fgColor indexed="52"/>
        <bgColor indexed="64"/>
      </patternFill>
    </fill>
    <fill>
      <patternFill patternType="solid">
        <fgColor indexed="49"/>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64">
    <xf numFmtId="0" fontId="0" fillId="0" borderId="0"/>
    <xf numFmtId="42" fontId="0" fillId="0" borderId="0" applyFont="0" applyFill="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0" fontId="11" fillId="2"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0" fillId="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9" applyNumberFormat="0" applyFill="0" applyAlignment="0" applyProtection="0">
      <alignment vertical="center"/>
    </xf>
    <xf numFmtId="0" fontId="20" fillId="0" borderId="10" applyNumberFormat="0" applyFill="0" applyAlignment="0" applyProtection="0">
      <alignment vertical="center"/>
    </xf>
    <xf numFmtId="0" fontId="10" fillId="10" borderId="0" applyNumberFormat="0" applyBorder="0" applyAlignment="0" applyProtection="0">
      <alignment vertical="center"/>
    </xf>
    <xf numFmtId="0" fontId="12" fillId="0" borderId="8" applyNumberFormat="0" applyFill="0" applyAlignment="0" applyProtection="0">
      <alignment vertical="center"/>
    </xf>
    <xf numFmtId="0" fontId="10" fillId="11" borderId="0" applyNumberFormat="0" applyBorder="0" applyAlignment="0" applyProtection="0">
      <alignment vertical="center"/>
    </xf>
    <xf numFmtId="0" fontId="24" fillId="13" borderId="12" applyNumberFormat="0" applyAlignment="0" applyProtection="0">
      <alignment vertical="center"/>
    </xf>
    <xf numFmtId="0" fontId="25" fillId="13" borderId="6" applyNumberFormat="0" applyAlignment="0" applyProtection="0">
      <alignment vertical="center"/>
    </xf>
    <xf numFmtId="0" fontId="23" fillId="12" borderId="11" applyNumberFormat="0" applyAlignment="0" applyProtection="0">
      <alignment vertical="center"/>
    </xf>
    <xf numFmtId="0" fontId="11" fillId="4" borderId="0" applyNumberFormat="0" applyBorder="0" applyAlignment="0" applyProtection="0">
      <alignment vertical="center"/>
    </xf>
    <xf numFmtId="0" fontId="10" fillId="16" borderId="0" applyNumberFormat="0" applyBorder="0" applyAlignment="0" applyProtection="0">
      <alignment vertical="center"/>
    </xf>
    <xf numFmtId="0" fontId="27" fillId="0" borderId="13" applyNumberFormat="0" applyFill="0" applyAlignment="0" applyProtection="0">
      <alignment vertical="center"/>
    </xf>
    <xf numFmtId="0" fontId="0" fillId="0" borderId="0">
      <alignment vertical="center"/>
    </xf>
    <xf numFmtId="0" fontId="28" fillId="0" borderId="14" applyNumberFormat="0" applyFill="0" applyAlignment="0" applyProtection="0">
      <alignment vertical="center"/>
    </xf>
    <xf numFmtId="0" fontId="22" fillId="3" borderId="0" applyNumberFormat="0" applyBorder="0" applyAlignment="0" applyProtection="0">
      <alignment vertical="center"/>
    </xf>
    <xf numFmtId="0" fontId="26" fillId="17" borderId="0" applyNumberFormat="0" applyBorder="0" applyAlignment="0" applyProtection="0">
      <alignment vertical="center"/>
    </xf>
    <xf numFmtId="0" fontId="11" fillId="9" borderId="0" applyNumberFormat="0" applyBorder="0" applyAlignment="0" applyProtection="0">
      <alignment vertical="center"/>
    </xf>
    <xf numFmtId="0" fontId="10" fillId="19"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0" fillId="21" borderId="0" applyNumberFormat="0" applyBorder="0" applyAlignment="0" applyProtection="0">
      <alignment vertical="center"/>
    </xf>
    <xf numFmtId="0" fontId="29" fillId="0" borderId="0">
      <alignment vertical="center"/>
    </xf>
    <xf numFmtId="0" fontId="0" fillId="0" borderId="0">
      <alignment vertical="center"/>
    </xf>
    <xf numFmtId="0" fontId="30" fillId="0" borderId="0">
      <alignment vertical="center"/>
      <protection locked="0"/>
    </xf>
    <xf numFmtId="43" fontId="0" fillId="0" borderId="0" applyFont="0" applyFill="0" applyBorder="0" applyAlignment="0" applyProtection="0">
      <alignment vertical="center"/>
    </xf>
    <xf numFmtId="0" fontId="0" fillId="0" borderId="0">
      <alignment vertical="center"/>
    </xf>
    <xf numFmtId="0" fontId="9" fillId="0" borderId="0">
      <alignment vertical="center"/>
    </xf>
    <xf numFmtId="0" fontId="0" fillId="0" borderId="0"/>
    <xf numFmtId="0" fontId="11" fillId="0" borderId="0">
      <alignment vertical="center"/>
    </xf>
  </cellStyleXfs>
  <cellXfs count="26">
    <xf numFmtId="0" fontId="0" fillId="0" borderId="0" xfId="0" applyFont="1" applyAlignment="1"/>
    <xf numFmtId="0" fontId="1" fillId="0" borderId="0" xfId="44" applyFont="1">
      <alignment vertical="center"/>
    </xf>
    <xf numFmtId="0" fontId="2" fillId="0" borderId="0" xfId="44" applyFont="1">
      <alignment vertical="center"/>
    </xf>
    <xf numFmtId="0" fontId="0" fillId="0" borderId="0" xfId="44" applyFont="1">
      <alignment vertical="center"/>
    </xf>
    <xf numFmtId="0" fontId="3" fillId="0" borderId="0" xfId="44" applyFont="1" applyAlignment="1">
      <alignment vertical="center"/>
    </xf>
    <xf numFmtId="0" fontId="1" fillId="0" borderId="0" xfId="44" applyFont="1" applyAlignment="1"/>
    <xf numFmtId="0" fontId="4" fillId="0" borderId="0" xfId="44" applyFont="1" applyAlignment="1">
      <alignment horizontal="center"/>
    </xf>
    <xf numFmtId="0" fontId="1" fillId="0" borderId="0" xfId="44" applyFont="1" applyAlignment="1">
      <alignment horizontal="center"/>
    </xf>
    <xf numFmtId="0" fontId="2" fillId="0" borderId="1" xfId="44" applyFont="1" applyBorder="1" applyAlignment="1">
      <alignment horizontal="center" vertical="center" wrapText="1"/>
    </xf>
    <xf numFmtId="0" fontId="2" fillId="0" borderId="1" xfId="44" applyFont="1" applyFill="1" applyBorder="1" applyAlignment="1">
      <alignment horizontal="center" vertical="center" wrapText="1"/>
    </xf>
    <xf numFmtId="0" fontId="2" fillId="0" borderId="1" xfId="44"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44" applyFont="1" applyFill="1" applyBorder="1" applyAlignment="1">
      <alignment horizontal="left" vertical="center" wrapText="1"/>
    </xf>
    <xf numFmtId="0" fontId="5" fillId="0" borderId="4" xfId="44" applyFont="1" applyFill="1" applyBorder="1" applyAlignment="1">
      <alignment horizontal="center" vertical="center" wrapText="1"/>
    </xf>
    <xf numFmtId="177" fontId="5" fillId="0" borderId="4" xfId="44" applyNumberFormat="1" applyFont="1" applyFill="1" applyBorder="1" applyAlignment="1">
      <alignment horizontal="center" vertical="center" wrapText="1"/>
    </xf>
    <xf numFmtId="176" fontId="5" fillId="0" borderId="5" xfId="44" applyNumberFormat="1" applyFont="1" applyBorder="1" applyAlignment="1">
      <alignment horizontal="center" vertical="center" wrapText="1"/>
    </xf>
    <xf numFmtId="0" fontId="0" fillId="0" borderId="1" xfId="44" applyFont="1" applyFill="1" applyBorder="1" applyAlignment="1">
      <alignment horizontal="left" vertical="center" wrapText="1"/>
    </xf>
    <xf numFmtId="177" fontId="5" fillId="0" borderId="4" xfId="44" applyNumberFormat="1" applyFont="1" applyFill="1" applyBorder="1" applyAlignment="1">
      <alignment horizontal="center" vertical="center" wrapText="1"/>
    </xf>
    <xf numFmtId="0" fontId="5" fillId="0" borderId="4" xfId="44" applyFont="1" applyBorder="1" applyAlignment="1">
      <alignment horizontal="center" vertical="center" wrapText="1"/>
    </xf>
    <xf numFmtId="0" fontId="6" fillId="0" borderId="0" xfId="44" applyFont="1" applyFill="1" applyAlignment="1">
      <alignment horizontal="left" vertical="center" wrapText="1"/>
    </xf>
    <xf numFmtId="177" fontId="7" fillId="0" borderId="0" xfId="44" applyNumberFormat="1" applyFont="1" applyFill="1" applyAlignment="1">
      <alignment horizontal="center" vertical="center" wrapText="1"/>
    </xf>
    <xf numFmtId="177" fontId="7" fillId="0" borderId="0" xfId="44" applyNumberFormat="1" applyFont="1" applyFill="1" applyAlignment="1">
      <alignment horizontal="center" vertical="center" wrapText="1"/>
    </xf>
    <xf numFmtId="0" fontId="7" fillId="0" borderId="0" xfId="44" applyFont="1" applyAlignment="1">
      <alignment horizontal="center" vertical="center" wrapText="1"/>
    </xf>
    <xf numFmtId="0" fontId="6" fillId="0" borderId="0" xfId="41" applyFont="1" applyFill="1" applyAlignment="1">
      <alignment horizontal="left" vertical="center" wrapText="1"/>
    </xf>
    <xf numFmtId="0" fontId="8" fillId="0" borderId="0" xfId="41" applyFont="1" applyFill="1" applyAlignment="1">
      <alignment horizontal="left" vertical="center" wrapText="1"/>
    </xf>
  </cellXfs>
  <cellStyles count="64">
    <cellStyle name="常规" xfId="0" builtinId="0"/>
    <cellStyle name="货币[0]" xfId="1" builtinId="7"/>
    <cellStyle name="常规_表三" xfId="2"/>
    <cellStyle name="20% - 强调文字颜色 3" xfId="3" builtinId="38"/>
    <cellStyle name="输入" xfId="4" builtinId="20"/>
    <cellStyle name="货币" xfId="5" builtinId="4"/>
    <cellStyle name="千位分隔[0]" xfId="6" builtinId="6"/>
    <cellStyle name="常规_销价表二"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Sheet18_1" xfId="41"/>
    <cellStyle name="40% - 强调文字颜色 2" xfId="42" builtinId="35"/>
    <cellStyle name="强调文字颜色 3" xfId="43" builtinId="37"/>
    <cellStyle name="常规_Sheet18"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_表单1" xfId="56"/>
    <cellStyle name="常规 2" xfId="57"/>
    <cellStyle name="常规 3" xfId="58"/>
    <cellStyle name="千位分隔 2" xfId="59"/>
    <cellStyle name="常规_Sheet3" xfId="60"/>
    <cellStyle name="常规_输配电价计算过程" xfId="61"/>
    <cellStyle name="样式 1" xfId="62"/>
    <cellStyle name="常规_2015年榆林购电情况表" xfId="6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A1" sqref="A1"/>
    </sheetView>
  </sheetViews>
  <sheetFormatPr defaultColWidth="9" defaultRowHeight="15.75" outlineLevelCol="6"/>
  <cols>
    <col min="1" max="1" width="31" style="1" customWidth="1"/>
    <col min="2" max="3" width="14" style="1" customWidth="1"/>
    <col min="4" max="4" width="12.375" style="1" customWidth="1"/>
    <col min="5" max="5" width="15.125" style="1" customWidth="1"/>
    <col min="6" max="6" width="16" style="1" customWidth="1"/>
    <col min="7" max="7" width="17.125" style="1" customWidth="1"/>
    <col min="8" max="227" width="9" style="1" customWidth="1"/>
  </cols>
  <sheetData>
    <row r="1" s="1" customFormat="1" ht="23.25" customHeight="1" spans="1:7">
      <c r="A1" s="4" t="s">
        <v>0</v>
      </c>
      <c r="B1" s="5"/>
      <c r="C1" s="5"/>
      <c r="D1" s="5"/>
      <c r="E1" s="5"/>
      <c r="F1" s="5"/>
      <c r="G1" s="5"/>
    </row>
    <row r="2" s="1" customFormat="1" ht="13" customHeight="1" spans="1:7">
      <c r="A2" s="4"/>
      <c r="B2" s="5"/>
      <c r="C2" s="5"/>
      <c r="D2" s="5"/>
      <c r="E2" s="5"/>
      <c r="F2" s="5"/>
      <c r="G2" s="5"/>
    </row>
    <row r="3" s="1" customFormat="1" ht="27" spans="1:7">
      <c r="A3" s="6" t="s">
        <v>1</v>
      </c>
      <c r="B3" s="6"/>
      <c r="C3" s="6"/>
      <c r="D3" s="6"/>
      <c r="E3" s="6"/>
      <c r="F3" s="6"/>
      <c r="G3" s="6"/>
    </row>
    <row r="4" s="1" customFormat="1" spans="1:7">
      <c r="A4" s="7"/>
      <c r="B4" s="7"/>
      <c r="C4" s="7"/>
      <c r="D4" s="7"/>
      <c r="E4" s="7"/>
      <c r="F4" s="7"/>
      <c r="G4" s="7"/>
    </row>
    <row r="5" s="2" customFormat="1" ht="21" customHeight="1" spans="1:7">
      <c r="A5" s="8" t="s">
        <v>2</v>
      </c>
      <c r="B5" s="8" t="s">
        <v>3</v>
      </c>
      <c r="C5" s="8"/>
      <c r="D5" s="8"/>
      <c r="E5" s="8"/>
      <c r="F5" s="8" t="s">
        <v>4</v>
      </c>
      <c r="G5" s="8"/>
    </row>
    <row r="6" s="2" customFormat="1" ht="24" customHeight="1" spans="1:7">
      <c r="A6" s="8"/>
      <c r="B6" s="9" t="s">
        <v>5</v>
      </c>
      <c r="C6" s="9" t="s">
        <v>6</v>
      </c>
      <c r="D6" s="9" t="s">
        <v>7</v>
      </c>
      <c r="E6" s="10" t="s">
        <v>8</v>
      </c>
      <c r="F6" s="10" t="s">
        <v>9</v>
      </c>
      <c r="G6" s="11" t="s">
        <v>10</v>
      </c>
    </row>
    <row r="7" s="2" customFormat="1" ht="24" customHeight="1" spans="1:7">
      <c r="A7" s="8"/>
      <c r="B7" s="9"/>
      <c r="C7" s="9"/>
      <c r="D7" s="9"/>
      <c r="E7" s="10"/>
      <c r="F7" s="10"/>
      <c r="G7" s="12"/>
    </row>
    <row r="8" s="3" customFormat="1" ht="27" customHeight="1" spans="1:7">
      <c r="A8" s="13" t="s">
        <v>11</v>
      </c>
      <c r="B8" s="14"/>
      <c r="C8" s="15">
        <f>0.1051-0.0171</f>
        <v>0.088</v>
      </c>
      <c r="D8" s="15">
        <f>0.0851-0.0171</f>
        <v>0.068</v>
      </c>
      <c r="E8" s="15">
        <f>0.0651-0.0171</f>
        <v>0.048</v>
      </c>
      <c r="F8" s="16">
        <v>31</v>
      </c>
      <c r="G8" s="16">
        <v>22</v>
      </c>
    </row>
    <row r="9" s="3" customFormat="1" ht="27" customHeight="1" spans="1:7">
      <c r="A9" s="17" t="s">
        <v>12</v>
      </c>
      <c r="B9" s="15">
        <f>0.364-0.0158-0.0214-0.0333-0.002-0.0333-0.0317</f>
        <v>0.2265</v>
      </c>
      <c r="C9" s="15">
        <f>0.344-0.0158-0.0214-0.0333-0.002-0.0333-0.0317</f>
        <v>0.2065</v>
      </c>
      <c r="D9" s="15">
        <f>0.324-0.0158-0.0214-0.0333-0.002-0.0333-0.0317</f>
        <v>0.1865</v>
      </c>
      <c r="E9" s="18"/>
      <c r="F9" s="19"/>
      <c r="G9" s="19"/>
    </row>
    <row r="10" s="1" customFormat="1" ht="27" customHeight="1" spans="1:7">
      <c r="A10" s="20"/>
      <c r="B10" s="21"/>
      <c r="C10" s="21"/>
      <c r="D10" s="21"/>
      <c r="E10" s="22"/>
      <c r="F10" s="23"/>
      <c r="G10" s="23"/>
    </row>
    <row r="11" s="1" customFormat="1" ht="30" customHeight="1" spans="1:7">
      <c r="A11" s="24" t="s">
        <v>13</v>
      </c>
      <c r="B11" s="24"/>
      <c r="C11" s="24"/>
      <c r="D11" s="24"/>
      <c r="E11" s="24"/>
      <c r="F11" s="24"/>
      <c r="G11" s="24"/>
    </row>
    <row r="12" s="1" customFormat="1" ht="30" customHeight="1" spans="1:7">
      <c r="A12" s="24" t="s">
        <v>14</v>
      </c>
      <c r="B12" s="24"/>
      <c r="C12" s="24"/>
      <c r="D12" s="24"/>
      <c r="E12" s="24"/>
      <c r="F12" s="24"/>
      <c r="G12" s="24"/>
    </row>
    <row r="13" s="1" customFormat="1" ht="30" customHeight="1" spans="1:7">
      <c r="A13" s="25" t="s">
        <v>15</v>
      </c>
      <c r="B13" s="25"/>
      <c r="C13" s="25"/>
      <c r="D13" s="25"/>
      <c r="E13" s="25"/>
      <c r="F13" s="25"/>
      <c r="G13" s="25"/>
    </row>
  </sheetData>
  <mergeCells count="14">
    <mergeCell ref="A3:G3"/>
    <mergeCell ref="A4:G4"/>
    <mergeCell ref="B5:E5"/>
    <mergeCell ref="F5:G5"/>
    <mergeCell ref="A11:G11"/>
    <mergeCell ref="A12:G12"/>
    <mergeCell ref="A13:G13"/>
    <mergeCell ref="A5:A7"/>
    <mergeCell ref="B6:B7"/>
    <mergeCell ref="C6:C7"/>
    <mergeCell ref="D6:D7"/>
    <mergeCell ref="E6:E7"/>
    <mergeCell ref="F6:F7"/>
    <mergeCell ref="G6:G7"/>
  </mergeCells>
  <printOptions horizontalCentered="1"/>
  <pageMargins left="0.747916666666667" right="0.747916666666667" top="0.984027777777778" bottom="0.984027777777778"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地电榆林电网输配电价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lenovo_pc</dc:creator>
  <cp:lastModifiedBy>许文宇</cp:lastModifiedBy>
  <cp:revision>1</cp:revision>
  <dcterms:created xsi:type="dcterms:W3CDTF">2016-04-14T14:46:00Z</dcterms:created>
  <cp:lastPrinted>2016-05-06T03:48:46Z</cp:lastPrinted>
  <dcterms:modified xsi:type="dcterms:W3CDTF">2021-07-07T08:57:34Z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2F008E719ABE4C8EB1B03D4FE0E6B102</vt:lpwstr>
  </property>
</Properties>
</file>