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输配电价表" sheetId="8" r:id="rId1"/>
  </sheets>
  <calcPr calcId="144525"/>
</workbook>
</file>

<file path=xl/sharedStrings.xml><?xml version="1.0" encoding="utf-8"?>
<sst xmlns="http://schemas.openxmlformats.org/spreadsheetml/2006/main" count="17" uniqueCount="17">
  <si>
    <r>
      <t>附件</t>
    </r>
    <r>
      <rPr>
        <sz val="14"/>
        <rFont val="Times New Roman"/>
        <charset val="134"/>
      </rPr>
      <t>1</t>
    </r>
  </si>
  <si>
    <t>陕西电网输配电价表（不含榆林）</t>
  </si>
  <si>
    <t>用电分类</t>
  </si>
  <si>
    <r>
      <t>电度电价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千瓦时</t>
    </r>
    <r>
      <rPr>
        <sz val="12"/>
        <rFont val="Times New Roman"/>
        <charset val="134"/>
      </rPr>
      <t>)</t>
    </r>
  </si>
  <si>
    <t>容（需）量电价</t>
  </si>
  <si>
    <r>
      <t>不满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千伏</t>
    </r>
  </si>
  <si>
    <r>
      <t>1~10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20</t>
    </r>
    <r>
      <rPr>
        <sz val="12"/>
        <rFont val="宋体"/>
        <charset val="134"/>
      </rPr>
      <t>）千伏</t>
    </r>
  </si>
  <si>
    <r>
      <t>35</t>
    </r>
    <r>
      <rPr>
        <sz val="12"/>
        <rFont val="宋体"/>
        <charset val="134"/>
      </rPr>
      <t>千伏</t>
    </r>
  </si>
  <si>
    <r>
      <t>110</t>
    </r>
    <r>
      <rPr>
        <sz val="12"/>
        <rFont val="宋体"/>
        <charset val="134"/>
      </rPr>
      <t>千伏</t>
    </r>
  </si>
  <si>
    <r>
      <t>220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330</t>
    </r>
    <r>
      <rPr>
        <sz val="12"/>
        <rFont val="宋体"/>
        <charset val="134"/>
      </rPr>
      <t>）千伏</t>
    </r>
    <r>
      <rPr>
        <sz val="12"/>
        <rFont val="Times New Roman"/>
        <charset val="134"/>
      </rPr>
      <t xml:space="preserve">           </t>
    </r>
  </si>
  <si>
    <r>
      <t>最大需量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千瓦</t>
    </r>
    <r>
      <rPr>
        <sz val="12"/>
        <rFont val="Times New Roman"/>
        <charset val="134"/>
      </rPr>
      <t>·</t>
    </r>
    <r>
      <rPr>
        <sz val="12"/>
        <rFont val="宋体"/>
        <charset val="134"/>
      </rPr>
      <t>月）</t>
    </r>
  </si>
  <si>
    <r>
      <t>变压器容量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千伏安</t>
    </r>
    <r>
      <rPr>
        <sz val="12"/>
        <rFont val="Times New Roman"/>
        <charset val="134"/>
      </rPr>
      <t>·</t>
    </r>
    <r>
      <rPr>
        <sz val="12"/>
        <rFont val="宋体"/>
        <charset val="134"/>
      </rPr>
      <t>月）</t>
    </r>
  </si>
  <si>
    <t>一、大工业用电</t>
  </si>
  <si>
    <r>
      <rPr>
        <sz val="12"/>
        <rFont val="宋体"/>
        <charset val="134"/>
      </rPr>
      <t>二、一般工商业及其它用电</t>
    </r>
  </si>
  <si>
    <r>
      <t>注：</t>
    </r>
    <r>
      <rPr>
        <sz val="12"/>
        <rFont val="Times New Roman"/>
        <charset val="134"/>
      </rPr>
      <t>1.</t>
    </r>
    <r>
      <rPr>
        <sz val="12"/>
        <rFont val="宋体"/>
        <charset val="134"/>
      </rPr>
      <t>表中各电价含增值税、线损、交叉补贴及区域电网容量电价，不含政府性基金及附加。</t>
    </r>
  </si>
  <si>
    <r>
      <t xml:space="preserve">        2.</t>
    </r>
    <r>
      <rPr>
        <sz val="12"/>
        <rFont val="宋体"/>
        <charset val="134"/>
      </rPr>
      <t>参与电力用户与发电企业直接交易的输配电价水平执行上表价格，并按现行目录销售电价表中规定标准另行征收政府性基金及附加。其他用户继续执行现有目录销售电价政策。</t>
    </r>
  </si>
  <si>
    <r>
      <t xml:space="preserve">        3.110</t>
    </r>
    <r>
      <rPr>
        <sz val="12"/>
        <color indexed="8"/>
        <rFont val="宋体"/>
        <charset val="134"/>
      </rPr>
      <t>千伏及以上</t>
    </r>
    <r>
      <rPr>
        <sz val="12"/>
        <color indexed="8"/>
        <rFont val="Times New Roman"/>
        <charset val="134"/>
      </rPr>
      <t>“</t>
    </r>
    <r>
      <rPr>
        <sz val="12"/>
        <color indexed="8"/>
        <rFont val="宋体"/>
        <charset val="134"/>
      </rPr>
      <t>网对网</t>
    </r>
    <r>
      <rPr>
        <sz val="12"/>
        <color indexed="8"/>
        <rFont val="Times New Roman"/>
        <charset val="134"/>
      </rPr>
      <t>”</t>
    </r>
    <r>
      <rPr>
        <sz val="12"/>
        <color indexed="8"/>
        <rFont val="宋体"/>
        <charset val="134"/>
      </rPr>
      <t>外送电省外购电用户承担的送出省平均输电价格为每千瓦时不超过</t>
    </r>
    <r>
      <rPr>
        <sz val="12"/>
        <color indexed="8"/>
        <rFont val="Times New Roman"/>
        <charset val="134"/>
      </rPr>
      <t>0.022</t>
    </r>
    <r>
      <rPr>
        <sz val="12"/>
        <color indexed="8"/>
        <rFont val="宋体"/>
        <charset val="134"/>
      </rPr>
      <t>元（含税、含线损、下同），最高不超过每千瓦时</t>
    </r>
    <r>
      <rPr>
        <sz val="12"/>
        <color indexed="8"/>
        <rFont val="Times New Roman"/>
        <charset val="134"/>
      </rPr>
      <t>0.03</t>
    </r>
    <r>
      <rPr>
        <sz val="12"/>
        <color indexed="8"/>
        <rFont val="宋体"/>
        <charset val="134"/>
      </rPr>
      <t>元。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</si>
</sst>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_ &quot;￥&quot;* #,##0_ ;_ &quot;￥&quot;* \-#,##0_ ;_ &quot;￥&quot;* \-_ ;_ @_ "/>
    <numFmt numFmtId="177" formatCode="0.0000_ "/>
    <numFmt numFmtId="178" formatCode="_ &quot;￥&quot;* #,##0.00_ ;_ &quot;￥&quot;* \-#,##0.00_ ;_ &quot;￥&quot;* \-??_ ;_ @_ "/>
  </numFmts>
  <fonts count="32">
    <font>
      <sz val="12"/>
      <name val="宋体"/>
      <charset val="134"/>
    </font>
    <font>
      <sz val="11"/>
      <color indexed="8"/>
      <name val="Times New Roman"/>
      <charset val="134"/>
    </font>
    <font>
      <sz val="12"/>
      <name val="Times New Roman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4"/>
      <name val="Times New Roman"/>
      <charset val="134"/>
    </font>
    <font>
      <sz val="12"/>
      <color indexed="8"/>
      <name val="Times New Roman"/>
      <charset val="134"/>
    </font>
    <font>
      <sz val="11"/>
      <color indexed="10"/>
      <name val="宋体"/>
      <charset val="134"/>
    </font>
    <font>
      <sz val="11"/>
      <color indexed="10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8"/>
      <name val="等线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sz val="10"/>
      <name val="Helv"/>
      <charset val="0"/>
    </font>
    <font>
      <sz val="12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4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0" fillId="8" borderId="1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14" borderId="21" applyNumberFormat="0" applyAlignment="0" applyProtection="0">
      <alignment vertical="center"/>
    </xf>
    <xf numFmtId="0" fontId="26" fillId="14" borderId="14" applyNumberFormat="0" applyAlignment="0" applyProtection="0">
      <alignment vertical="center"/>
    </xf>
    <xf numFmtId="0" fontId="21" fillId="13" borderId="1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29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6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/>
    </xf>
    <xf numFmtId="177" fontId="2" fillId="0" borderId="7" xfId="0" applyNumberFormat="1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177" fontId="2" fillId="0" borderId="12" xfId="0" applyNumberFormat="1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6" applyFont="1">
      <alignment vertical="center"/>
    </xf>
    <xf numFmtId="0" fontId="9" fillId="0" borderId="0" xfId="6" applyFo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销价表二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样式 1" xfId="51"/>
    <cellStyle name="常规_4.超低排放_1" xf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zoomScale="115" zoomScaleNormal="115" workbookViewId="0">
      <selection activeCell="A12" sqref="A12:H12"/>
    </sheetView>
  </sheetViews>
  <sheetFormatPr defaultColWidth="9" defaultRowHeight="15.75" outlineLevelCol="7"/>
  <cols>
    <col min="1" max="1" width="26.075" style="1" customWidth="1"/>
    <col min="2" max="2" width="11.625" style="1" customWidth="1"/>
    <col min="3" max="3" width="11.125" style="1" customWidth="1"/>
    <col min="4" max="4" width="11" style="1" customWidth="1"/>
    <col min="5" max="5" width="10.625" style="1" customWidth="1"/>
    <col min="6" max="6" width="11.5" style="1" customWidth="1"/>
    <col min="7" max="7" width="17.25" style="1" customWidth="1"/>
    <col min="8" max="8" width="17.875" style="1" customWidth="1"/>
    <col min="9" max="14" width="9.375" style="2" customWidth="1"/>
    <col min="15" max="15" width="9.44166666666667" style="2" customWidth="1"/>
    <col min="16" max="16384" width="9" style="2"/>
  </cols>
  <sheetData>
    <row r="1" ht="20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20" customHeight="1" spans="1:8">
      <c r="A2" s="3"/>
      <c r="B2" s="4"/>
      <c r="C2" s="4"/>
      <c r="D2" s="4"/>
      <c r="E2" s="4"/>
      <c r="F2" s="4"/>
      <c r="G2" s="4"/>
      <c r="H2" s="4"/>
    </row>
    <row r="3" ht="33" customHeight="1" spans="1:8">
      <c r="A3" s="5" t="s">
        <v>1</v>
      </c>
      <c r="B3" s="6"/>
      <c r="C3" s="6"/>
      <c r="D3" s="6"/>
      <c r="E3" s="6"/>
      <c r="F3" s="6"/>
      <c r="G3" s="6"/>
      <c r="H3" s="6"/>
    </row>
    <row r="4" ht="18.75" spans="1:8">
      <c r="A4" s="7"/>
      <c r="B4" s="7"/>
      <c r="C4" s="7"/>
      <c r="D4" s="7"/>
      <c r="E4" s="7"/>
      <c r="F4" s="7"/>
      <c r="G4" s="8"/>
      <c r="H4" s="8"/>
    </row>
    <row r="5" ht="33" customHeight="1" spans="1:8">
      <c r="A5" s="9" t="s">
        <v>2</v>
      </c>
      <c r="B5" s="9" t="s">
        <v>3</v>
      </c>
      <c r="C5" s="10"/>
      <c r="D5" s="10"/>
      <c r="E5" s="10"/>
      <c r="F5" s="11"/>
      <c r="G5" s="12" t="s">
        <v>4</v>
      </c>
      <c r="H5" s="13"/>
    </row>
    <row r="6" ht="24" customHeight="1" spans="1:8">
      <c r="A6" s="14"/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7" t="s">
        <v>10</v>
      </c>
      <c r="H6" s="18" t="s">
        <v>11</v>
      </c>
    </row>
    <row r="7" ht="24" customHeight="1" spans="1:8">
      <c r="A7" s="19"/>
      <c r="B7" s="20"/>
      <c r="C7" s="20"/>
      <c r="D7" s="20"/>
      <c r="E7" s="20"/>
      <c r="F7" s="20"/>
      <c r="G7" s="21"/>
      <c r="H7" s="22"/>
    </row>
    <row r="8" ht="31" customHeight="1" spans="1:8">
      <c r="A8" s="23" t="s">
        <v>12</v>
      </c>
      <c r="B8" s="24"/>
      <c r="C8" s="25">
        <f>0.1484-0.043</f>
        <v>0.1054</v>
      </c>
      <c r="D8" s="25">
        <f>0.1284-0.043</f>
        <v>0.0854</v>
      </c>
      <c r="E8" s="25">
        <f>0.1084-0.043</f>
        <v>0.0654</v>
      </c>
      <c r="F8" s="25">
        <f>0.1034-0.043</f>
        <v>0.0604</v>
      </c>
      <c r="G8" s="26">
        <v>31</v>
      </c>
      <c r="H8" s="27">
        <f>24-2</f>
        <v>22</v>
      </c>
    </row>
    <row r="9" ht="31" customHeight="1" spans="1:8">
      <c r="A9" s="28" t="s">
        <v>13</v>
      </c>
      <c r="B9" s="29">
        <f>0.3917-(0.0202-0.006)-(0.0068-0.0031)-0.0158-0.0176-0.033-0.01-0.0218-0.0475-0.043</f>
        <v>0.1851</v>
      </c>
      <c r="C9" s="30">
        <f>0.3717-(0.0202-0.006)-(0.0068-0.0031)-0.0158-0.0176-0.033-0.01-0.0218-0.0475-0.043</f>
        <v>0.1651</v>
      </c>
      <c r="D9" s="30">
        <f>0.3517-(0.0202-0.006)-(0.0068-0.0031)-0.0158-0.0176-0.033-0.01-0.0218-0.0475-0.043</f>
        <v>0.1451</v>
      </c>
      <c r="E9" s="30"/>
      <c r="F9" s="30"/>
      <c r="G9" s="26"/>
      <c r="H9" s="27"/>
    </row>
    <row r="10" ht="23" customHeight="1" spans="1:8">
      <c r="A10" s="31" t="s">
        <v>14</v>
      </c>
      <c r="B10" s="32"/>
      <c r="C10" s="32"/>
      <c r="D10" s="32"/>
      <c r="E10" s="32"/>
      <c r="F10" s="32"/>
      <c r="G10" s="32"/>
      <c r="H10" s="32"/>
    </row>
    <row r="11" ht="42" customHeight="1" spans="1:8">
      <c r="A11" s="32" t="s">
        <v>15</v>
      </c>
      <c r="B11" s="32"/>
      <c r="C11" s="32"/>
      <c r="D11" s="32"/>
      <c r="E11" s="32"/>
      <c r="F11" s="32"/>
      <c r="G11" s="32"/>
      <c r="H11" s="32"/>
    </row>
    <row r="12" ht="34" customHeight="1" spans="1:8">
      <c r="A12" s="33" t="s">
        <v>16</v>
      </c>
      <c r="B12" s="34"/>
      <c r="C12" s="34"/>
      <c r="D12" s="34"/>
      <c r="E12" s="35"/>
      <c r="F12" s="35"/>
      <c r="G12" s="35"/>
      <c r="H12" s="35"/>
    </row>
    <row r="13" ht="21" customHeight="1"/>
    <row r="14" spans="1:3">
      <c r="A14" s="36"/>
      <c r="B14" s="37"/>
      <c r="C14" s="37"/>
    </row>
  </sheetData>
  <mergeCells count="16">
    <mergeCell ref="B1:H1"/>
    <mergeCell ref="A3:H3"/>
    <mergeCell ref="G4:H4"/>
    <mergeCell ref="B5:F5"/>
    <mergeCell ref="G5:H5"/>
    <mergeCell ref="A10:H10"/>
    <mergeCell ref="A11:H11"/>
    <mergeCell ref="A12:H12"/>
    <mergeCell ref="A5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输配电价表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zqq</dc:creator>
  <cp:lastModifiedBy>许文宇</cp:lastModifiedBy>
  <cp:revision>1</cp:revision>
  <dcterms:created xsi:type="dcterms:W3CDTF">2009-11-20T01:06:52Z</dcterms:created>
  <cp:lastPrinted>2015-12-28T03:10:46Z</cp:lastPrinted>
  <dcterms:modified xsi:type="dcterms:W3CDTF">2021-07-07T08:58:50Z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962821454B2E442AB749AA309434DA6C</vt:lpwstr>
  </property>
</Properties>
</file>