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3地电" sheetId="1" r:id="rId1"/>
  </sheets>
  <definedNames>
    <definedName name="OLE_LINK1" localSheetId="0">附表3地电!#REF!</definedName>
  </definedNames>
  <calcPr calcId="144525"/>
</workbook>
</file>

<file path=xl/sharedStrings.xml><?xml version="1.0" encoding="utf-8"?>
<sst xmlns="http://schemas.openxmlformats.org/spreadsheetml/2006/main" count="47" uniqueCount="45">
  <si>
    <t>附件1</t>
  </si>
  <si>
    <t>2020年陕西省农网改造升级工程再调整后新增项目表</t>
  </si>
  <si>
    <t>序号</t>
  </si>
  <si>
    <t>项目名称</t>
  </si>
  <si>
    <t>所在县（市）</t>
  </si>
  <si>
    <t>新建及改造内容</t>
  </si>
  <si>
    <t>项目建设必要性</t>
  </si>
  <si>
    <t>投资(万元）</t>
  </si>
  <si>
    <t>项目   个数</t>
  </si>
  <si>
    <t>备注</t>
  </si>
  <si>
    <t>总投资</t>
  </si>
  <si>
    <t>中央投资</t>
  </si>
  <si>
    <t>自有资金</t>
  </si>
  <si>
    <t>银行贷款</t>
  </si>
  <si>
    <t>一、110kV电网项目</t>
  </si>
  <si>
    <t>定边县杨井110kV输变电项目工程</t>
  </si>
  <si>
    <t>定边县</t>
  </si>
  <si>
    <t>新增110kV主变2台，总容量63MVA，新建110kV线路72km。</t>
  </si>
  <si>
    <t>为满足杨井区域油区开采发展和农业加工负荷逐年增长，同意建设杨井110kV输变电工程。</t>
  </si>
  <si>
    <t>定边县樊学110kV输变电项目工程</t>
  </si>
  <si>
    <t>新增110kV主变2台，总容量63MVA，新建110kV线路1km。</t>
  </si>
  <si>
    <t>为满足樊学区域油区开采发展和农业加工负荷逐年增长，同意建设樊学110kV输变电工程。</t>
  </si>
  <si>
    <t>富平县淡村110kV输变电项目工程</t>
  </si>
  <si>
    <t>富平县</t>
  </si>
  <si>
    <t>新增110kV主变2台，总容量63MVA，新建110kV线路30km。</t>
  </si>
  <si>
    <t>为满足淡村区域现代农业、红色旅游等项目的新增负荷发展要求，同意建设淡村110kV输变电工程。</t>
  </si>
  <si>
    <t>富平县余湾110kV输变电项目工程</t>
  </si>
  <si>
    <t>新增110kV主变2台，总容量100MVA，新建110kV线路4.6km。</t>
  </si>
  <si>
    <t>为提升富阎产业合作园区夏季用电高峰时段电压质量和供电能力，同意建设余湾110千伏输变电工程。</t>
  </si>
  <si>
    <t>宜川县交里110kV输变电项目工程</t>
  </si>
  <si>
    <t>宜川县</t>
  </si>
  <si>
    <t>新增110kV主变2台，总容量63MVA，新建110kV线路13km。</t>
  </si>
  <si>
    <t>为解决宜川交里地区电源点单一，整体供电能力弱、供电可靠性差等问题，同意建设交里110kV输变电工程。</t>
  </si>
  <si>
    <t>延川县乾坤湾110kV输变电项目工程</t>
  </si>
  <si>
    <t>延川县</t>
  </si>
  <si>
    <t>新增110kV主变1台，总容量20MVA，新建110kV线路25km。</t>
  </si>
  <si>
    <t>为提升延川县110kV电网网架和乾坤湾区域旅游观光产业发展供电能力，同意建设乾坤湾110kV输变电工程。</t>
  </si>
  <si>
    <t>西乡县白龙塘35kV升压改造目程工项</t>
  </si>
  <si>
    <t>西乡县</t>
  </si>
  <si>
    <t>新增110kV主变2台，总容量63MVA，新建110kV线路68.4km。</t>
  </si>
  <si>
    <t>为满足西乡县和白龙塘区域负荷增长需要，同意建设西乡白龙塘35千伏变电站升压改造工程。</t>
  </si>
  <si>
    <t>城固县崔家山110kV输变电项目工程</t>
  </si>
  <si>
    <t>城固县</t>
  </si>
  <si>
    <t>新增110kV主变2台，总容量63MVA，新建110kV线路16.4km。</t>
  </si>
  <si>
    <t>为提升汉中航空产业园现有农网线路供电半径和输送能力，同意建设城固110千伏崔家山输变电工程。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</si>
</sst>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29">
    <font>
      <sz val="10"/>
      <name val="宋体"/>
      <charset val="134"/>
    </font>
    <font>
      <b/>
      <sz val="1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0"/>
      <color indexed="10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42"/>
      <name val="宋体"/>
      <charset val="134"/>
    </font>
    <font>
      <u/>
      <sz val="12"/>
      <color indexed="20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20"/>
      <name val="宋体"/>
      <charset val="134"/>
    </font>
    <font>
      <sz val="10"/>
      <name val="Helv"/>
      <charset val="0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10"/>
      <name val="Geneva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4">
    <xf numFmtId="0" fontId="0" fillId="0" borderId="0"/>
    <xf numFmtId="42" fontId="0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16" fillId="0" borderId="0"/>
    <xf numFmtId="41" fontId="0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0" fillId="9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0" borderId="0"/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/>
    <xf numFmtId="0" fontId="25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0"/>
    <xf numFmtId="0" fontId="27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6" fillId="0" borderId="0"/>
    <xf numFmtId="0" fontId="15" fillId="5" borderId="0" applyNumberFormat="0" applyBorder="0" applyAlignment="0" applyProtection="0">
      <alignment vertical="center"/>
    </xf>
  </cellStyleXfs>
  <cellXfs count="25">
    <xf numFmtId="0" fontId="0" fillId="0" borderId="0" xfId="0" applyFont="1"/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2" fillId="0" borderId="0" xfId="0" applyFont="1" applyFill="1" applyBorder="1"/>
    <xf numFmtId="0" fontId="3" fillId="0" borderId="0" xfId="5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left" vertical="center" wrapText="1"/>
    </xf>
    <xf numFmtId="176" fontId="1" fillId="0" borderId="1" xfId="5" applyNumberFormat="1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5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附表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_内蒙古电力公司2010农网改造升级工程项目表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好_附表3地电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_ET_STYLE_NoName_00__2011年计划投资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  <cellStyle name="样式 1" xfId="61"/>
    <cellStyle name="_ET_STYLE_NoName_00__附表3地电" xfId="62"/>
    <cellStyle name="差_附表3地电" xfId="6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ACA899"/>
      <rgbColor rgb="00808080"/>
      <rgbColor rgb="00D4D0C8"/>
    </indexed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X15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E7" sqref="E7"/>
    </sheetView>
  </sheetViews>
  <sheetFormatPr defaultColWidth="9.1047619047619" defaultRowHeight="12"/>
  <cols>
    <col min="1" max="1" width="6.88571428571429" style="4" customWidth="1"/>
    <col min="2" max="2" width="15.552380952381" style="5" customWidth="1"/>
    <col min="3" max="3" width="9.55238095238095" style="5" customWidth="1"/>
    <col min="4" max="4" width="28.6666666666667" style="6" customWidth="1"/>
    <col min="5" max="5" width="33.552380952381" style="6" customWidth="1"/>
    <col min="6" max="6" width="9.33333333333333" style="7" customWidth="1"/>
    <col min="7" max="7" width="9.55238095238095" style="8" customWidth="1"/>
    <col min="8" max="8" width="9.88571428571429" style="8" customWidth="1"/>
    <col min="9" max="9" width="9.66666666666667" style="9" customWidth="1"/>
    <col min="10" max="10" width="6.66666666666667" style="10" customWidth="1"/>
    <col min="11" max="11" width="7.88571428571429" style="4" customWidth="1"/>
    <col min="12" max="16" width="9.1047619047619" style="11" hidden="1" customWidth="1"/>
    <col min="17" max="232" width="9.1047619047619" style="11"/>
  </cols>
  <sheetData>
    <row r="1" ht="18.75" spans="1:1">
      <c r="A1" s="12" t="s">
        <v>0</v>
      </c>
    </row>
    <row r="2" ht="22.05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customHeight="1" spans="1:11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/>
      <c r="H3" s="16"/>
      <c r="I3" s="16"/>
      <c r="J3" s="14" t="s">
        <v>8</v>
      </c>
      <c r="K3" s="14" t="s">
        <v>9</v>
      </c>
    </row>
    <row r="4" ht="6" customHeight="1" spans="1:11">
      <c r="A4" s="14"/>
      <c r="B4" s="14"/>
      <c r="C4" s="15"/>
      <c r="D4" s="14"/>
      <c r="E4" s="14"/>
      <c r="F4" s="16"/>
      <c r="G4" s="16"/>
      <c r="H4" s="16"/>
      <c r="I4" s="16"/>
      <c r="J4" s="14"/>
      <c r="K4" s="14"/>
    </row>
    <row r="5" ht="15" customHeight="1" spans="1:11">
      <c r="A5" s="14"/>
      <c r="B5" s="14"/>
      <c r="C5" s="15"/>
      <c r="D5" s="14"/>
      <c r="E5" s="14"/>
      <c r="F5" s="16" t="s">
        <v>10</v>
      </c>
      <c r="G5" s="16" t="s">
        <v>11</v>
      </c>
      <c r="H5" s="16" t="s">
        <v>12</v>
      </c>
      <c r="I5" s="16" t="s">
        <v>13</v>
      </c>
      <c r="J5" s="14"/>
      <c r="K5" s="14"/>
    </row>
    <row r="6" s="1" customFormat="1" ht="20.1" customHeight="1" spans="1:11">
      <c r="A6" s="14" t="s">
        <v>14</v>
      </c>
      <c r="B6" s="14"/>
      <c r="C6" s="14"/>
      <c r="D6" s="15"/>
      <c r="E6" s="15"/>
      <c r="F6" s="16">
        <f t="shared" ref="F6:K6" si="0">SUM(F7:F14)</f>
        <v>38042</v>
      </c>
      <c r="G6" s="16">
        <f t="shared" si="0"/>
        <v>7608</v>
      </c>
      <c r="H6" s="16">
        <f t="shared" si="0"/>
        <v>0</v>
      </c>
      <c r="I6" s="16">
        <f t="shared" si="0"/>
        <v>30434</v>
      </c>
      <c r="J6" s="16">
        <f t="shared" si="0"/>
        <v>8</v>
      </c>
      <c r="K6" s="22"/>
    </row>
    <row r="7" s="2" customFormat="1" ht="51" customHeight="1" spans="1:232">
      <c r="A7" s="17">
        <v>1</v>
      </c>
      <c r="B7" s="17" t="s">
        <v>15</v>
      </c>
      <c r="C7" s="17" t="s">
        <v>16</v>
      </c>
      <c r="D7" s="18" t="s">
        <v>17</v>
      </c>
      <c r="E7" s="18" t="s">
        <v>18</v>
      </c>
      <c r="F7" s="19">
        <v>8020</v>
      </c>
      <c r="G7" s="20">
        <v>1604</v>
      </c>
      <c r="H7" s="21">
        <v>0</v>
      </c>
      <c r="I7" s="23">
        <v>6416</v>
      </c>
      <c r="J7" s="14">
        <v>1</v>
      </c>
      <c r="K7" s="24"/>
      <c r="L7" s="4">
        <v>63</v>
      </c>
      <c r="M7" s="4">
        <v>72</v>
      </c>
      <c r="N7" s="4"/>
      <c r="O7" s="4">
        <v>63</v>
      </c>
      <c r="P7" s="4">
        <v>64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</row>
    <row r="8" s="2" customFormat="1" ht="54" customHeight="1" spans="1:232">
      <c r="A8" s="17">
        <v>2</v>
      </c>
      <c r="B8" s="17" t="s">
        <v>19</v>
      </c>
      <c r="C8" s="17" t="s">
        <v>16</v>
      </c>
      <c r="D8" s="18" t="s">
        <v>20</v>
      </c>
      <c r="E8" s="18" t="s">
        <v>21</v>
      </c>
      <c r="F8" s="19">
        <v>3602</v>
      </c>
      <c r="G8" s="20">
        <v>720</v>
      </c>
      <c r="H8" s="21">
        <v>0</v>
      </c>
      <c r="I8" s="23">
        <v>2882</v>
      </c>
      <c r="J8" s="14">
        <v>1</v>
      </c>
      <c r="K8" s="24"/>
      <c r="L8" s="4">
        <v>63</v>
      </c>
      <c r="M8" s="4">
        <v>1</v>
      </c>
      <c r="N8" s="4"/>
      <c r="O8" s="4">
        <v>31.5</v>
      </c>
      <c r="P8" s="4">
        <v>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</row>
    <row r="9" s="2" customFormat="1" ht="54" customHeight="1" spans="1:232">
      <c r="A9" s="17">
        <v>3</v>
      </c>
      <c r="B9" s="17" t="s">
        <v>22</v>
      </c>
      <c r="C9" s="17" t="s">
        <v>23</v>
      </c>
      <c r="D9" s="18" t="s">
        <v>24</v>
      </c>
      <c r="E9" s="18" t="s">
        <v>25</v>
      </c>
      <c r="F9" s="20">
        <v>5224</v>
      </c>
      <c r="G9" s="20">
        <v>1045</v>
      </c>
      <c r="H9" s="21">
        <v>0</v>
      </c>
      <c r="I9" s="23">
        <v>4179</v>
      </c>
      <c r="J9" s="14">
        <v>1</v>
      </c>
      <c r="K9" s="2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</row>
    <row r="10" s="2" customFormat="1" ht="54" customHeight="1" spans="1:232">
      <c r="A10" s="17">
        <v>4</v>
      </c>
      <c r="B10" s="17" t="s">
        <v>26</v>
      </c>
      <c r="C10" s="17" t="s">
        <v>23</v>
      </c>
      <c r="D10" s="18" t="s">
        <v>27</v>
      </c>
      <c r="E10" s="18" t="s">
        <v>28</v>
      </c>
      <c r="F10" s="20">
        <v>3849</v>
      </c>
      <c r="G10" s="20">
        <v>770</v>
      </c>
      <c r="H10" s="21">
        <v>0</v>
      </c>
      <c r="I10" s="23">
        <v>3079</v>
      </c>
      <c r="J10" s="14">
        <v>1</v>
      </c>
      <c r="K10" s="2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</row>
    <row r="11" s="2" customFormat="1" ht="51" customHeight="1" spans="1:232">
      <c r="A11" s="17">
        <v>5</v>
      </c>
      <c r="B11" s="17" t="s">
        <v>29</v>
      </c>
      <c r="C11" s="17" t="s">
        <v>30</v>
      </c>
      <c r="D11" s="18" t="s">
        <v>31</v>
      </c>
      <c r="E11" s="18" t="s">
        <v>32</v>
      </c>
      <c r="F11" s="20">
        <v>3698</v>
      </c>
      <c r="G11" s="20">
        <v>740</v>
      </c>
      <c r="H11" s="21">
        <v>0</v>
      </c>
      <c r="I11" s="23">
        <v>2958</v>
      </c>
      <c r="J11" s="14">
        <v>1</v>
      </c>
      <c r="K11" s="24"/>
      <c r="L11" s="4">
        <v>63</v>
      </c>
      <c r="M11" s="4">
        <v>13</v>
      </c>
      <c r="N11" s="4"/>
      <c r="O11" s="4">
        <v>63</v>
      </c>
      <c r="P11" s="4">
        <v>15.5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</row>
    <row r="12" s="3" customFormat="1" ht="54" customHeight="1" spans="1:232">
      <c r="A12" s="17">
        <v>6</v>
      </c>
      <c r="B12" s="17" t="s">
        <v>33</v>
      </c>
      <c r="C12" s="17" t="s">
        <v>34</v>
      </c>
      <c r="D12" s="18" t="s">
        <v>35</v>
      </c>
      <c r="E12" s="18" t="s">
        <v>36</v>
      </c>
      <c r="F12" s="20">
        <v>3592</v>
      </c>
      <c r="G12" s="20">
        <v>718</v>
      </c>
      <c r="H12" s="21">
        <v>0</v>
      </c>
      <c r="I12" s="23">
        <v>2874</v>
      </c>
      <c r="J12" s="14">
        <v>1</v>
      </c>
      <c r="K12" s="24"/>
      <c r="L12" s="4">
        <v>20</v>
      </c>
      <c r="M12" s="4">
        <v>25</v>
      </c>
      <c r="N12" s="4"/>
      <c r="O12" s="4">
        <v>20</v>
      </c>
      <c r="P12" s="4">
        <v>22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</row>
    <row r="13" s="3" customFormat="1" ht="51" customHeight="1" spans="1:232">
      <c r="A13" s="17">
        <v>7</v>
      </c>
      <c r="B13" s="17" t="s">
        <v>37</v>
      </c>
      <c r="C13" s="17" t="s">
        <v>38</v>
      </c>
      <c r="D13" s="18" t="s">
        <v>39</v>
      </c>
      <c r="E13" s="18" t="s">
        <v>40</v>
      </c>
      <c r="F13" s="20">
        <v>5627</v>
      </c>
      <c r="G13" s="20">
        <v>1125</v>
      </c>
      <c r="H13" s="21">
        <v>0</v>
      </c>
      <c r="I13" s="23">
        <v>4502</v>
      </c>
      <c r="J13" s="14">
        <v>1</v>
      </c>
      <c r="K13" s="24"/>
      <c r="L13" s="4">
        <v>63</v>
      </c>
      <c r="M13" s="4">
        <v>68.4</v>
      </c>
      <c r="N13" s="4"/>
      <c r="O13" s="4">
        <v>63</v>
      </c>
      <c r="P13" s="4">
        <v>68.4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</row>
    <row r="14" s="3" customFormat="1" ht="45" customHeight="1" spans="1:232">
      <c r="A14" s="17">
        <v>8</v>
      </c>
      <c r="B14" s="17" t="s">
        <v>41</v>
      </c>
      <c r="C14" s="17" t="s">
        <v>42</v>
      </c>
      <c r="D14" s="18" t="s">
        <v>43</v>
      </c>
      <c r="E14" s="18" t="s">
        <v>44</v>
      </c>
      <c r="F14" s="20">
        <v>4430</v>
      </c>
      <c r="G14" s="20">
        <v>886</v>
      </c>
      <c r="H14" s="21">
        <v>0</v>
      </c>
      <c r="I14" s="23">
        <v>3544</v>
      </c>
      <c r="J14" s="14">
        <v>1</v>
      </c>
      <c r="K14" s="24"/>
      <c r="L14" s="4">
        <v>63</v>
      </c>
      <c r="M14" s="4">
        <v>16.4</v>
      </c>
      <c r="N14" s="4"/>
      <c r="O14" s="4">
        <v>63</v>
      </c>
      <c r="P14" s="4">
        <v>16.4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</row>
    <row r="15" ht="45" customHeight="1" spans="12:16">
      <c r="L15" s="11">
        <f>SUM(L7:L14)</f>
        <v>335</v>
      </c>
      <c r="M15" s="11">
        <f>SUM(M7:M14)</f>
        <v>195.8</v>
      </c>
      <c r="O15" s="11">
        <f>SUM(O7:O14)</f>
        <v>303.5</v>
      </c>
      <c r="P15" s="11">
        <f>SUM(P7:P14)</f>
        <v>187.3</v>
      </c>
    </row>
  </sheetData>
  <mergeCells count="10">
    <mergeCell ref="A2:K2"/>
    <mergeCell ref="A6:C6"/>
    <mergeCell ref="A3:A5"/>
    <mergeCell ref="B3:B5"/>
    <mergeCell ref="C3:C5"/>
    <mergeCell ref="D3:D5"/>
    <mergeCell ref="E3:E5"/>
    <mergeCell ref="J3:J5"/>
    <mergeCell ref="K3:K5"/>
    <mergeCell ref="F3:I4"/>
  </mergeCells>
  <pageMargins left="0.826388888888889" right="0.354166666666667" top="0.550694444444444" bottom="0.39375" header="0.432638888888889" footer="0.0784722222222222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附表3地电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许文宇</cp:lastModifiedBy>
  <cp:revision>1</cp:revision>
  <dcterms:created xsi:type="dcterms:W3CDTF">2010-07-05T08:10:56Z</dcterms:created>
  <dcterms:modified xsi:type="dcterms:W3CDTF">2021-03-03T09:38:58Z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